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3" i="1" l="1"/>
  <c r="H2" i="1"/>
  <c r="F4" i="1"/>
  <c r="F3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2" i="1"/>
</calcChain>
</file>

<file path=xl/sharedStrings.xml><?xml version="1.0" encoding="utf-8"?>
<sst xmlns="http://schemas.openxmlformats.org/spreadsheetml/2006/main" count="89" uniqueCount="18">
  <si>
    <t>Tahun</t>
  </si>
  <si>
    <t>Bulan</t>
  </si>
  <si>
    <t>Inflasi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</si>
  <si>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</si>
  <si>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</si>
  <si>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</si>
  <si>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</si>
  <si>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</si>
  <si>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</si>
  <si>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</si>
  <si>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</si>
  <si>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</si>
  <si>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</si>
  <si>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</si>
  <si>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</si>
  <si>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Periode</t>
  </si>
  <si>
    <t>ba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</si>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</sst>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Inflasi</a:t>
            </a:r>
            <a:r>
              <a:rPr lang="id-ID"/>
              <a:t> Kota</a:t>
            </a:r>
            <a:r>
              <a:rPr lang="id-ID" baseline="0"/>
              <a:t> Bima Januari 2015 s.d November 2021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Inflasi</c:v>
                </c:pt>
              </c:strCache>
            </c:strRef>
          </c:tx>
          <c:marker>
            <c:symbol val="none"/>
          </c:marker>
          <c:cat>
            <c:strRef>
              <c:f>Sheet1!$C$2:$C$84</c:f>
              <c:strCache>
                <c:ptCount val="83"/>
                <c:pt idx="0">
                  <c:v>Januari.2015</c:v>
                </c:pt>
                <c:pt idx="1">
                  <c:v>Februari.2015</c:v>
                </c:pt>
                <c:pt idx="2">
                  <c:v>Maret.2015</c:v>
                </c:pt>
                <c:pt idx="3">
                  <c:v>April.2015</c:v>
                </c:pt>
                <c:pt idx="4">
                  <c:v>Mei.2015</c:v>
                </c:pt>
                <c:pt idx="5">
                  <c:v>Juni.2015</c:v>
                </c:pt>
                <c:pt idx="6">
                  <c:v>Juli.2015</c:v>
                </c:pt>
                <c:pt idx="7">
                  <c:v>Agustus.2015</c:v>
                </c:pt>
                <c:pt idx="8">
                  <c:v>September.2015</c:v>
                </c:pt>
                <c:pt idx="9">
                  <c:v>Oktober.2015</c:v>
                </c:pt>
                <c:pt idx="10">
                  <c:v>November.2015</c:v>
                </c:pt>
                <c:pt idx="11">
                  <c:v>Desember.2015</c:v>
                </c:pt>
                <c:pt idx="12">
                  <c:v>Januari.2016</c:v>
                </c:pt>
                <c:pt idx="13">
                  <c:v>Februari.2016</c:v>
                </c:pt>
                <c:pt idx="14">
                  <c:v>Maret.2016</c:v>
                </c:pt>
                <c:pt idx="15">
                  <c:v>April.2016</c:v>
                </c:pt>
                <c:pt idx="16">
                  <c:v>Mei.2016</c:v>
                </c:pt>
                <c:pt idx="17">
                  <c:v>Juni.2016</c:v>
                </c:pt>
                <c:pt idx="18">
                  <c:v>Juli.2016</c:v>
                </c:pt>
                <c:pt idx="19">
                  <c:v>Agustus.2016</c:v>
                </c:pt>
                <c:pt idx="20">
                  <c:v>September.2016</c:v>
                </c:pt>
                <c:pt idx="21">
                  <c:v>Oktober.2016</c:v>
                </c:pt>
                <c:pt idx="22">
                  <c:v>November.2016</c:v>
                </c:pt>
                <c:pt idx="23">
                  <c:v>Desember.2016</c:v>
                </c:pt>
                <c:pt idx="24">
                  <c:v>Januari.2017</c:v>
                </c:pt>
                <c:pt idx="25">
                  <c:v>Februari.2017</c:v>
                </c:pt>
                <c:pt idx="26">
                  <c:v>Maret.2017</c:v>
                </c:pt>
                <c:pt idx="27">
                  <c:v>April.2017</c:v>
                </c:pt>
                <c:pt idx="28">
                  <c:v>Mei.2017</c:v>
                </c:pt>
                <c:pt idx="29">
                  <c:v>Juni.2017</c:v>
                </c:pt>
                <c:pt idx="30">
                  <c:v>Juli.2017</c:v>
                </c:pt>
                <c:pt idx="31">
                  <c:v>Agustus.2017</c:v>
                </c:pt>
                <c:pt idx="32">
                  <c:v>September.2017</c:v>
                </c:pt>
                <c:pt idx="33">
                  <c:v>Oktober.2017</c:v>
                </c:pt>
                <c:pt idx="34">
                  <c:v>November.2017</c:v>
                </c:pt>
                <c:pt idx="35">
                  <c:v>Desember.2017</c:v>
                </c:pt>
                <c:pt idx="36">
                  <c:v>Januari.2018</c:v>
                </c:pt>
                <c:pt idx="37">
                  <c:v>Februari.2018</c:v>
                </c:pt>
                <c:pt idx="38">
                  <c:v>Maret.2018</c:v>
                </c:pt>
                <c:pt idx="39">
                  <c:v>April.2018</c:v>
                </c:pt>
                <c:pt idx="40">
                  <c:v>Mei.2018</c:v>
                </c:pt>
                <c:pt idx="41">
                  <c:v>Juni.2018</c:v>
                </c:pt>
                <c:pt idx="42">
                  <c:v>Juli.2018</c:v>
                </c:pt>
                <c:pt idx="43">
                  <c:v>Agustus.2018</c:v>
                </c:pt>
                <c:pt idx="44">
                  <c:v>September.2018</c:v>
                </c:pt>
                <c:pt idx="45">
                  <c:v>Oktober.2018</c:v>
                </c:pt>
                <c:pt idx="46">
                  <c:v>November.2018</c:v>
                </c:pt>
                <c:pt idx="47">
                  <c:v>Desember.2018</c:v>
                </c:pt>
                <c:pt idx="48">
                  <c:v>Januari.2019</c:v>
                </c:pt>
                <c:pt idx="49">
                  <c:v>Februari.2019</c:v>
                </c:pt>
                <c:pt idx="50">
                  <c:v>Maret.2019</c:v>
                </c:pt>
                <c:pt idx="51">
                  <c:v>April.2019</c:v>
                </c:pt>
                <c:pt idx="52">
                  <c:v>Mei.2019</c:v>
                </c:pt>
                <c:pt idx="53">
                  <c:v>Juni.2019</c:v>
                </c:pt>
                <c:pt idx="54">
                  <c:v>Juli.2019</c:v>
                </c:pt>
                <c:pt idx="55">
                  <c:v>Agustus.2019</c:v>
                </c:pt>
                <c:pt idx="56">
                  <c:v>September.2019</c:v>
                </c:pt>
                <c:pt idx="57">
                  <c:v>Oktober.2019</c:v>
                </c:pt>
                <c:pt idx="58">
                  <c:v>November.2019</c:v>
                </c:pt>
                <c:pt idx="59">
                  <c:v>Desember.2019</c:v>
                </c:pt>
                <c:pt idx="60">
                  <c:v>Januari.2020</c:v>
                </c:pt>
                <c:pt idx="61">
                  <c:v>Februari.2020</c:v>
                </c:pt>
                <c:pt idx="62">
                  <c:v>Maret.2020</c:v>
                </c:pt>
                <c:pt idx="63">
                  <c:v>April.2020</c:v>
                </c:pt>
                <c:pt idx="64">
                  <c:v>Mei.2020</c:v>
                </c:pt>
                <c:pt idx="65">
                  <c:v>Juni.2020</c:v>
                </c:pt>
                <c:pt idx="66">
                  <c:v>Juli.2020</c:v>
                </c:pt>
                <c:pt idx="67">
                  <c:v>Agustus.2020</c:v>
                </c:pt>
                <c:pt idx="68">
                  <c:v>September.2020</c:v>
                </c:pt>
                <c:pt idx="69">
                  <c:v>Oktober.2020</c:v>
                </c:pt>
                <c:pt idx="70">
                  <c:v>November.2020</c:v>
                </c:pt>
                <c:pt idx="71">
                  <c:v>Desember.2020</c:v>
                </c:pt>
                <c:pt idx="72">
                  <c:v>Januari.2021</c:v>
                </c:pt>
                <c:pt idx="73">
                  <c:v>Februari.2021</c:v>
                </c:pt>
                <c:pt idx="74">
                  <c:v>Maret.2021</c:v>
                </c:pt>
                <c:pt idx="75">
                  <c:v>April.2021</c:v>
                </c:pt>
                <c:pt idx="76">
                  <c:v>Mei.2021</c:v>
                </c:pt>
                <c:pt idx="77">
                  <c:v>Juni.2021</c:v>
                </c:pt>
                <c:pt idx="78">
                  <c:v>Juli.2021</c:v>
                </c:pt>
                <c:pt idx="79">
                  <c:v>Agustus.2021</c:v>
                </c:pt>
                <c:pt idx="80">
                  <c:v>September.2021</c:v>
                </c:pt>
                <c:pt idx="81">
                  <c:v>Oktober.2021</c:v>
                </c:pt>
                <c:pt idx="82">
                  <c:v>November.2021</c:v>
                </c:pt>
              </c:strCache>
            </c:strRef>
          </c:cat>
          <c:val>
            <c:numRef>
              <c:f>Sheet1!$D$2:$D$84</c:f>
              <c:numCache>
                <c:formatCode>General</c:formatCode>
                <c:ptCount val="83"/>
                <c:pt idx="0">
                  <c:v>0.57999999999999996</c:v>
                </c:pt>
                <c:pt idx="1">
                  <c:v>-0.8</c:v>
                </c:pt>
                <c:pt idx="2">
                  <c:v>-0.22</c:v>
                </c:pt>
                <c:pt idx="3">
                  <c:v>1.0900000000000001</c:v>
                </c:pt>
                <c:pt idx="4">
                  <c:v>0.06</c:v>
                </c:pt>
                <c:pt idx="5">
                  <c:v>-0.79</c:v>
                </c:pt>
                <c:pt idx="6">
                  <c:v>1.52</c:v>
                </c:pt>
                <c:pt idx="7">
                  <c:v>0.16</c:v>
                </c:pt>
                <c:pt idx="8">
                  <c:v>0.02</c:v>
                </c:pt>
                <c:pt idx="9">
                  <c:v>0.92</c:v>
                </c:pt>
                <c:pt idx="10">
                  <c:v>0.66</c:v>
                </c:pt>
                <c:pt idx="11">
                  <c:v>0.87</c:v>
                </c:pt>
                <c:pt idx="12">
                  <c:v>1.29</c:v>
                </c:pt>
                <c:pt idx="13">
                  <c:v>0.38</c:v>
                </c:pt>
                <c:pt idx="14">
                  <c:v>-0.14000000000000001</c:v>
                </c:pt>
                <c:pt idx="15">
                  <c:v>-0.12</c:v>
                </c:pt>
                <c:pt idx="16">
                  <c:v>-0.71</c:v>
                </c:pt>
                <c:pt idx="17">
                  <c:v>1.86</c:v>
                </c:pt>
                <c:pt idx="18">
                  <c:v>0.92</c:v>
                </c:pt>
                <c:pt idx="19">
                  <c:v>0.08</c:v>
                </c:pt>
                <c:pt idx="20">
                  <c:v>-0.45</c:v>
                </c:pt>
                <c:pt idx="21">
                  <c:v>-0.46</c:v>
                </c:pt>
                <c:pt idx="22">
                  <c:v>0.19</c:v>
                </c:pt>
                <c:pt idx="23">
                  <c:v>0.26</c:v>
                </c:pt>
                <c:pt idx="24">
                  <c:v>1.4</c:v>
                </c:pt>
                <c:pt idx="25">
                  <c:v>-0.4</c:v>
                </c:pt>
                <c:pt idx="26">
                  <c:v>-0.91</c:v>
                </c:pt>
                <c:pt idx="27">
                  <c:v>0.39</c:v>
                </c:pt>
                <c:pt idx="28">
                  <c:v>0.64</c:v>
                </c:pt>
                <c:pt idx="29">
                  <c:v>0.98</c:v>
                </c:pt>
                <c:pt idx="30">
                  <c:v>0.05</c:v>
                </c:pt>
                <c:pt idx="31">
                  <c:v>0.25</c:v>
                </c:pt>
                <c:pt idx="32">
                  <c:v>-0.56999999999999995</c:v>
                </c:pt>
                <c:pt idx="33">
                  <c:v>0.02</c:v>
                </c:pt>
                <c:pt idx="34">
                  <c:v>0.81</c:v>
                </c:pt>
                <c:pt idx="35" formatCode="0.00">
                  <c:v>1.38</c:v>
                </c:pt>
                <c:pt idx="36">
                  <c:v>0.09</c:v>
                </c:pt>
                <c:pt idx="37">
                  <c:v>0.37</c:v>
                </c:pt>
                <c:pt idx="38">
                  <c:v>-0.56999999999999995</c:v>
                </c:pt>
                <c:pt idx="39">
                  <c:v>0.8</c:v>
                </c:pt>
                <c:pt idx="40">
                  <c:v>-0.38</c:v>
                </c:pt>
                <c:pt idx="41">
                  <c:v>0.77</c:v>
                </c:pt>
                <c:pt idx="42">
                  <c:v>0.81</c:v>
                </c:pt>
                <c:pt idx="43">
                  <c:v>-0.21</c:v>
                </c:pt>
                <c:pt idx="44">
                  <c:v>-0.22</c:v>
                </c:pt>
                <c:pt idx="45">
                  <c:v>0.48</c:v>
                </c:pt>
                <c:pt idx="46">
                  <c:v>0.31</c:v>
                </c:pt>
                <c:pt idx="47">
                  <c:v>0.95</c:v>
                </c:pt>
                <c:pt idx="48">
                  <c:v>0.76</c:v>
                </c:pt>
                <c:pt idx="49">
                  <c:v>-0.69</c:v>
                </c:pt>
                <c:pt idx="50">
                  <c:v>-0.4</c:v>
                </c:pt>
                <c:pt idx="51">
                  <c:v>0.67</c:v>
                </c:pt>
                <c:pt idx="52">
                  <c:v>1.18</c:v>
                </c:pt>
                <c:pt idx="53">
                  <c:v>0.16</c:v>
                </c:pt>
                <c:pt idx="54">
                  <c:v>-0.52</c:v>
                </c:pt>
                <c:pt idx="55">
                  <c:v>-0.56000000000000005</c:v>
                </c:pt>
                <c:pt idx="56">
                  <c:v>-0.16</c:v>
                </c:pt>
                <c:pt idx="57">
                  <c:v>0.24</c:v>
                </c:pt>
                <c:pt idx="58">
                  <c:v>0.62</c:v>
                </c:pt>
                <c:pt idx="59">
                  <c:v>0.95</c:v>
                </c:pt>
                <c:pt idx="60">
                  <c:v>0.49</c:v>
                </c:pt>
                <c:pt idx="61">
                  <c:v>-0.08</c:v>
                </c:pt>
                <c:pt idx="62">
                  <c:v>0.09</c:v>
                </c:pt>
                <c:pt idx="63">
                  <c:v>-0.08</c:v>
                </c:pt>
                <c:pt idx="64">
                  <c:v>-0.34</c:v>
                </c:pt>
                <c:pt idx="65">
                  <c:v>-0.22</c:v>
                </c:pt>
                <c:pt idx="66">
                  <c:v>0.43</c:v>
                </c:pt>
                <c:pt idx="67">
                  <c:v>-0.12</c:v>
                </c:pt>
                <c:pt idx="68">
                  <c:v>-0.02</c:v>
                </c:pt>
                <c:pt idx="69">
                  <c:v>0.14000000000000001</c:v>
                </c:pt>
                <c:pt idx="70">
                  <c:v>0.01</c:v>
                </c:pt>
                <c:pt idx="71">
                  <c:v>0.34</c:v>
                </c:pt>
                <c:pt idx="72">
                  <c:v>0.1</c:v>
                </c:pt>
                <c:pt idx="73">
                  <c:v>-0.14000000000000001</c:v>
                </c:pt>
                <c:pt idx="74">
                  <c:v>0.19</c:v>
                </c:pt>
                <c:pt idx="75">
                  <c:v>0.3</c:v>
                </c:pt>
                <c:pt idx="76">
                  <c:v>0.84</c:v>
                </c:pt>
                <c:pt idx="77">
                  <c:v>-0.32</c:v>
                </c:pt>
                <c:pt idx="78">
                  <c:v>0.25</c:v>
                </c:pt>
                <c:pt idx="79">
                  <c:v>0.02</c:v>
                </c:pt>
                <c:pt idx="80">
                  <c:v>-0.15</c:v>
                </c:pt>
                <c:pt idx="81">
                  <c:v>-0.09</c:v>
                </c:pt>
                <c:pt idx="82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48032"/>
        <c:axId val="43149568"/>
      </c:lineChart>
      <c:catAx>
        <c:axId val="431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43149568"/>
        <c:crosses val="autoZero"/>
        <c:auto val="1"/>
        <c:lblAlgn val="ctr"/>
        <c:lblOffset val="100"/>
        <c:noMultiLvlLbl val="0"/>
      </c:catAx>
      <c:valAx>
        <c:axId val="4314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4314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438149</xdr:colOff>
      <xdr:row>48</xdr:row>
      <xdr:rowOff>66675</xdr:rowOff>
    </xdr:from>
    <xdr:to>
      <xdr:col>16</xdr:col>
      <xdr:colOff>390524</xdr:colOff>
      <xdr:row>65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tabSelected="1" workbookViewId="0">
      <selection activeCell="H4" sqref="H4"/>
    </sheetView>
  </sheetViews>
  <sheetFormatPr defaultRowHeight="15" x14ac:dyDescent="0.25"/>
  <cols>
    <col min="2" max="2" width="10.85546875" customWidth="1"/>
    <col min="3" max="3" width="15.5703125" bestFit="1" customWidth="1"/>
    <col min="4" max="4" width="9.5703125" customWidth="1"/>
  </cols>
  <sheetData>
    <row r="1" spans="1:8" x14ac:dyDescent="0.25">
      <c r="A1" t="s">
        <v>0</v>
      </c>
      <c r="B1" t="s">
        <v>1</v>
      </c>
      <c r="C1" t="s">
        <v>15</v>
      </c>
      <c r="D1" t="s">
        <v>2</v>
      </c>
    </row>
    <row r="2" spans="1:8" x14ac:dyDescent="0.25">
      <c r="A2">
        <v>2015</v>
      </c>
      <c r="B2" t="s">
        <v>3</v>
      </c>
      <c r="C2" t="str">
        <f>B2&amp;"."&amp;A2</f>
        <v>Januari.2015</v>
      </c>
      <c r="D2">
        <v>0.57999999999999996</v>
      </c>
      <c r="F2">
        <f>AVERAGE(D2:D84)</f>
        <v>0.22072289156626509</v>
      </c>
      <c r="G2" t="s">
        <v>16</v>
      </c>
      <c r="H2">
        <f>F2+(1.96*F3/SQRT(83))</f>
        <v>0.34743833010880704</v>
      </c>
    </row>
    <row r="3" spans="1:8" x14ac:dyDescent="0.25">
      <c r="A3">
        <v>2015</v>
      </c>
      <c r="B3" t="s">
        <v>4</v>
      </c>
      <c r="C3" t="str">
        <f>B3&amp;"."&amp;A3</f>
        <v>Februari.2015</v>
      </c>
      <c r="D3">
        <v>-0.8</v>
      </c>
      <c r="F3">
        <f>STDEV(D2:D84)</f>
        <v>0.58899621749692344</v>
      </c>
      <c r="G3" t="s">
        <v>17</v>
      </c>
      <c r="H3">
        <f>F2-(1.96*F3/SQRT(83))</f>
        <v>9.4007453023723153E-2</v>
      </c>
    </row>
    <row r="4" spans="1:8" x14ac:dyDescent="0.25">
      <c r="A4">
        <v>2015</v>
      </c>
      <c r="B4" t="s">
        <v>5</v>
      </c>
      <c r="C4" t="str">
        <f>B4&amp;"."&amp;A4</f>
        <v>Maret.2015</v>
      </c>
      <c r="D4">
        <v>-0.22</v>
      </c>
      <c r="F4">
        <f>COUNT(D2:D84)</f>
        <v>83</v>
      </c>
    </row>
    <row r="5" spans="1:8" x14ac:dyDescent="0.25">
      <c r="A5">
        <v>2015</v>
      </c>
      <c r="B5" t="s">
        <v>6</v>
      </c>
      <c r="C5" t="str">
        <f>B5&amp;"."&amp;A5</f>
        <v>April.2015</v>
      </c>
      <c r="D5">
        <v>1.0900000000000001</v>
      </c>
    </row>
    <row r="6" spans="1:8" x14ac:dyDescent="0.25">
      <c r="A6">
        <v>2015</v>
      </c>
      <c r="B6" t="s">
        <v>7</v>
      </c>
      <c r="C6" t="str">
        <f>B6&amp;"."&amp;A6</f>
        <v>Mei.2015</v>
      </c>
      <c r="D6">
        <v>0.06</v>
      </c>
    </row>
    <row r="7" spans="1:8" x14ac:dyDescent="0.25">
      <c r="A7">
        <v>2015</v>
      </c>
      <c r="B7" t="s">
        <v>8</v>
      </c>
      <c r="C7" t="str">
        <f>B7&amp;"."&amp;A7</f>
        <v>Juni.2015</v>
      </c>
      <c r="D7">
        <v>-0.79</v>
      </c>
    </row>
    <row r="8" spans="1:8" x14ac:dyDescent="0.25">
      <c r="A8" s="1">
        <v>2015</v>
      </c>
      <c r="B8" s="1" t="s">
        <v>9</v>
      </c>
      <c r="C8" s="1" t="str">
        <f>B8&amp;"."&amp;A8</f>
        <v>Juli.2015</v>
      </c>
      <c r="D8" s="1">
        <v>1.52</v>
      </c>
    </row>
    <row r="9" spans="1:8" x14ac:dyDescent="0.25">
      <c r="A9">
        <v>2015</v>
      </c>
      <c r="B9" t="s">
        <v>10</v>
      </c>
      <c r="C9" t="str">
        <f>B9&amp;"."&amp;A9</f>
        <v>Agustus.2015</v>
      </c>
      <c r="D9">
        <v>0.16</v>
      </c>
    </row>
    <row r="10" spans="1:8" x14ac:dyDescent="0.25">
      <c r="A10">
        <v>2015</v>
      </c>
      <c r="B10" t="s">
        <v>11</v>
      </c>
      <c r="C10" t="str">
        <f>B10&amp;"."&amp;A10</f>
        <v>September.2015</v>
      </c>
      <c r="D10">
        <v>0.02</v>
      </c>
    </row>
    <row r="11" spans="1:8" x14ac:dyDescent="0.25">
      <c r="A11">
        <v>2015</v>
      </c>
      <c r="B11" t="s">
        <v>12</v>
      </c>
      <c r="C11" t="str">
        <f>B11&amp;"."&amp;A11</f>
        <v>Oktober.2015</v>
      </c>
      <c r="D11">
        <v>0.92</v>
      </c>
    </row>
    <row r="12" spans="1:8" x14ac:dyDescent="0.25">
      <c r="A12">
        <v>2015</v>
      </c>
      <c r="B12" t="s">
        <v>13</v>
      </c>
      <c r="C12" t="str">
        <f>B12&amp;"."&amp;A12</f>
        <v>November.2015</v>
      </c>
      <c r="D12">
        <v>0.66</v>
      </c>
    </row>
    <row r="13" spans="1:8" x14ac:dyDescent="0.25">
      <c r="A13">
        <v>2015</v>
      </c>
      <c r="B13" t="s">
        <v>14</v>
      </c>
      <c r="C13" t="str">
        <f>B13&amp;"."&amp;A13</f>
        <v>Desember.2015</v>
      </c>
      <c r="D13">
        <v>0.87</v>
      </c>
    </row>
    <row r="14" spans="1:8" x14ac:dyDescent="0.25">
      <c r="A14" s="1">
        <v>2016</v>
      </c>
      <c r="B14" s="1" t="s">
        <v>3</v>
      </c>
      <c r="C14" s="1" t="str">
        <f>B14&amp;"."&amp;A14</f>
        <v>Januari.2016</v>
      </c>
      <c r="D14" s="1">
        <v>1.29</v>
      </c>
    </row>
    <row r="15" spans="1:8" x14ac:dyDescent="0.25">
      <c r="A15">
        <v>2016</v>
      </c>
      <c r="B15" t="s">
        <v>4</v>
      </c>
      <c r="C15" t="str">
        <f>B15&amp;"."&amp;A15</f>
        <v>Februari.2016</v>
      </c>
      <c r="D15">
        <v>0.38</v>
      </c>
    </row>
    <row r="16" spans="1:8" x14ac:dyDescent="0.25">
      <c r="A16">
        <v>2016</v>
      </c>
      <c r="B16" t="s">
        <v>5</v>
      </c>
      <c r="C16" t="str">
        <f>B16&amp;"."&amp;A16</f>
        <v>Maret.2016</v>
      </c>
      <c r="D16">
        <v>-0.14000000000000001</v>
      </c>
    </row>
    <row r="17" spans="1:4" x14ac:dyDescent="0.25">
      <c r="A17">
        <v>2016</v>
      </c>
      <c r="B17" t="s">
        <v>6</v>
      </c>
      <c r="C17" t="str">
        <f>B17&amp;"."&amp;A17</f>
        <v>April.2016</v>
      </c>
      <c r="D17">
        <v>-0.12</v>
      </c>
    </row>
    <row r="18" spans="1:4" x14ac:dyDescent="0.25">
      <c r="A18">
        <v>2016</v>
      </c>
      <c r="B18" t="s">
        <v>7</v>
      </c>
      <c r="C18" t="str">
        <f>B18&amp;"."&amp;A18</f>
        <v>Mei.2016</v>
      </c>
      <c r="D18">
        <v>-0.71</v>
      </c>
    </row>
    <row r="19" spans="1:4" x14ac:dyDescent="0.25">
      <c r="A19" s="1">
        <v>2016</v>
      </c>
      <c r="B19" s="1" t="s">
        <v>8</v>
      </c>
      <c r="C19" s="1" t="str">
        <f>B19&amp;"."&amp;A19</f>
        <v>Juni.2016</v>
      </c>
      <c r="D19" s="1">
        <v>1.86</v>
      </c>
    </row>
    <row r="20" spans="1:4" x14ac:dyDescent="0.25">
      <c r="A20">
        <v>2016</v>
      </c>
      <c r="B20" t="s">
        <v>9</v>
      </c>
      <c r="C20" t="str">
        <f>B20&amp;"."&amp;A20</f>
        <v>Juli.2016</v>
      </c>
      <c r="D20">
        <v>0.92</v>
      </c>
    </row>
    <row r="21" spans="1:4" x14ac:dyDescent="0.25">
      <c r="A21">
        <v>2016</v>
      </c>
      <c r="B21" t="s">
        <v>10</v>
      </c>
      <c r="C21" t="str">
        <f>B21&amp;"."&amp;A21</f>
        <v>Agustus.2016</v>
      </c>
      <c r="D21">
        <v>0.08</v>
      </c>
    </row>
    <row r="22" spans="1:4" x14ac:dyDescent="0.25">
      <c r="A22">
        <v>2016</v>
      </c>
      <c r="B22" t="s">
        <v>11</v>
      </c>
      <c r="C22" t="str">
        <f>B22&amp;"."&amp;A22</f>
        <v>September.2016</v>
      </c>
      <c r="D22">
        <v>-0.45</v>
      </c>
    </row>
    <row r="23" spans="1:4" x14ac:dyDescent="0.25">
      <c r="A23">
        <v>2016</v>
      </c>
      <c r="B23" t="s">
        <v>12</v>
      </c>
      <c r="C23" t="str">
        <f>B23&amp;"."&amp;A23</f>
        <v>Oktober.2016</v>
      </c>
      <c r="D23">
        <v>-0.46</v>
      </c>
    </row>
    <row r="24" spans="1:4" x14ac:dyDescent="0.25">
      <c r="A24">
        <v>2016</v>
      </c>
      <c r="B24" t="s">
        <v>13</v>
      </c>
      <c r="C24" t="str">
        <f>B24&amp;"."&amp;A24</f>
        <v>November.2016</v>
      </c>
      <c r="D24">
        <v>0.19</v>
      </c>
    </row>
    <row r="25" spans="1:4" x14ac:dyDescent="0.25">
      <c r="A25">
        <v>2016</v>
      </c>
      <c r="B25" t="s">
        <v>14</v>
      </c>
      <c r="C25" t="str">
        <f>B25&amp;"."&amp;A25</f>
        <v>Desember.2016</v>
      </c>
      <c r="D25">
        <v>0.26</v>
      </c>
    </row>
    <row r="26" spans="1:4" x14ac:dyDescent="0.25">
      <c r="A26" s="1">
        <v>2017</v>
      </c>
      <c r="B26" s="1" t="s">
        <v>3</v>
      </c>
      <c r="C26" s="1" t="str">
        <f>B26&amp;"."&amp;A26</f>
        <v>Januari.2017</v>
      </c>
      <c r="D26" s="1">
        <v>1.4</v>
      </c>
    </row>
    <row r="27" spans="1:4" x14ac:dyDescent="0.25">
      <c r="A27">
        <v>2017</v>
      </c>
      <c r="B27" t="s">
        <v>4</v>
      </c>
      <c r="C27" t="str">
        <f>B27&amp;"."&amp;A27</f>
        <v>Februari.2017</v>
      </c>
      <c r="D27">
        <v>-0.4</v>
      </c>
    </row>
    <row r="28" spans="1:4" x14ac:dyDescent="0.25">
      <c r="A28">
        <v>2017</v>
      </c>
      <c r="B28" t="s">
        <v>5</v>
      </c>
      <c r="C28" t="str">
        <f>B28&amp;"."&amp;A28</f>
        <v>Maret.2017</v>
      </c>
      <c r="D28">
        <v>-0.91</v>
      </c>
    </row>
    <row r="29" spans="1:4" x14ac:dyDescent="0.25">
      <c r="A29">
        <v>2017</v>
      </c>
      <c r="B29" t="s">
        <v>6</v>
      </c>
      <c r="C29" t="str">
        <f>B29&amp;"."&amp;A29</f>
        <v>April.2017</v>
      </c>
      <c r="D29">
        <v>0.39</v>
      </c>
    </row>
    <row r="30" spans="1:4" x14ac:dyDescent="0.25">
      <c r="A30">
        <v>2017</v>
      </c>
      <c r="B30" t="s">
        <v>7</v>
      </c>
      <c r="C30" t="str">
        <f>B30&amp;"."&amp;A30</f>
        <v>Mei.2017</v>
      </c>
      <c r="D30">
        <v>0.64</v>
      </c>
    </row>
    <row r="31" spans="1:4" x14ac:dyDescent="0.25">
      <c r="A31" s="1">
        <v>2017</v>
      </c>
      <c r="B31" s="1" t="s">
        <v>8</v>
      </c>
      <c r="C31" s="1" t="str">
        <f>B31&amp;"."&amp;A31</f>
        <v>Juni.2017</v>
      </c>
      <c r="D31" s="1">
        <v>0.98</v>
      </c>
    </row>
    <row r="32" spans="1:4" x14ac:dyDescent="0.25">
      <c r="A32">
        <v>2017</v>
      </c>
      <c r="B32" t="s">
        <v>9</v>
      </c>
      <c r="C32" t="str">
        <f>B32&amp;"."&amp;A32</f>
        <v>Juli.2017</v>
      </c>
      <c r="D32">
        <v>0.05</v>
      </c>
    </row>
    <row r="33" spans="1:4" x14ac:dyDescent="0.25">
      <c r="A33">
        <v>2017</v>
      </c>
      <c r="B33" t="s">
        <v>10</v>
      </c>
      <c r="C33" t="str">
        <f>B33&amp;"."&amp;A33</f>
        <v>Agustus.2017</v>
      </c>
      <c r="D33">
        <v>0.25</v>
      </c>
    </row>
    <row r="34" spans="1:4" x14ac:dyDescent="0.25">
      <c r="A34">
        <v>2017</v>
      </c>
      <c r="B34" t="s">
        <v>11</v>
      </c>
      <c r="C34" t="str">
        <f>B34&amp;"."&amp;A34</f>
        <v>September.2017</v>
      </c>
      <c r="D34">
        <v>-0.56999999999999995</v>
      </c>
    </row>
    <row r="35" spans="1:4" x14ac:dyDescent="0.25">
      <c r="A35">
        <v>2017</v>
      </c>
      <c r="B35" t="s">
        <v>12</v>
      </c>
      <c r="C35" t="str">
        <f>B35&amp;"."&amp;A35</f>
        <v>Oktober.2017</v>
      </c>
      <c r="D35">
        <v>0.02</v>
      </c>
    </row>
    <row r="36" spans="1:4" x14ac:dyDescent="0.25">
      <c r="A36">
        <v>2017</v>
      </c>
      <c r="B36" t="s">
        <v>13</v>
      </c>
      <c r="C36" t="str">
        <f>B36&amp;"."&amp;A36</f>
        <v>November.2017</v>
      </c>
      <c r="D36">
        <v>0.81</v>
      </c>
    </row>
    <row r="37" spans="1:4" x14ac:dyDescent="0.25">
      <c r="A37" s="1">
        <v>2017</v>
      </c>
      <c r="B37" s="1" t="s">
        <v>14</v>
      </c>
      <c r="C37" s="1" t="str">
        <f>B37&amp;"."&amp;A37</f>
        <v>Desember.2017</v>
      </c>
      <c r="D37" s="2">
        <v>1.38</v>
      </c>
    </row>
    <row r="38" spans="1:4" x14ac:dyDescent="0.25">
      <c r="A38">
        <v>2018</v>
      </c>
      <c r="B38" t="s">
        <v>3</v>
      </c>
      <c r="C38" t="str">
        <f>B38&amp;"."&amp;A38</f>
        <v>Januari.2018</v>
      </c>
      <c r="D38">
        <v>0.09</v>
      </c>
    </row>
    <row r="39" spans="1:4" x14ac:dyDescent="0.25">
      <c r="A39">
        <v>2018</v>
      </c>
      <c r="B39" t="s">
        <v>4</v>
      </c>
      <c r="C39" t="str">
        <f>B39&amp;"."&amp;A39</f>
        <v>Februari.2018</v>
      </c>
      <c r="D39">
        <v>0.37</v>
      </c>
    </row>
    <row r="40" spans="1:4" x14ac:dyDescent="0.25">
      <c r="A40">
        <v>2018</v>
      </c>
      <c r="B40" t="s">
        <v>5</v>
      </c>
      <c r="C40" t="str">
        <f>B40&amp;"."&amp;A40</f>
        <v>Maret.2018</v>
      </c>
      <c r="D40">
        <v>-0.56999999999999995</v>
      </c>
    </row>
    <row r="41" spans="1:4" x14ac:dyDescent="0.25">
      <c r="A41">
        <v>2018</v>
      </c>
      <c r="B41" t="s">
        <v>6</v>
      </c>
      <c r="C41" t="str">
        <f>B41&amp;"."&amp;A41</f>
        <v>April.2018</v>
      </c>
      <c r="D41">
        <v>0.8</v>
      </c>
    </row>
    <row r="42" spans="1:4" x14ac:dyDescent="0.25">
      <c r="A42">
        <v>2018</v>
      </c>
      <c r="B42" t="s">
        <v>7</v>
      </c>
      <c r="C42" t="str">
        <f>B42&amp;"."&amp;A42</f>
        <v>Mei.2018</v>
      </c>
      <c r="D42">
        <v>-0.38</v>
      </c>
    </row>
    <row r="43" spans="1:4" x14ac:dyDescent="0.25">
      <c r="A43">
        <v>2018</v>
      </c>
      <c r="B43" t="s">
        <v>8</v>
      </c>
      <c r="C43" t="str">
        <f>B43&amp;"."&amp;A43</f>
        <v>Juni.2018</v>
      </c>
      <c r="D43">
        <v>0.77</v>
      </c>
    </row>
    <row r="44" spans="1:4" x14ac:dyDescent="0.25">
      <c r="A44" s="1">
        <v>2018</v>
      </c>
      <c r="B44" s="1" t="s">
        <v>9</v>
      </c>
      <c r="C44" s="1" t="str">
        <f>B44&amp;"."&amp;A44</f>
        <v>Juli.2018</v>
      </c>
      <c r="D44" s="1">
        <v>0.81</v>
      </c>
    </row>
    <row r="45" spans="1:4" x14ac:dyDescent="0.25">
      <c r="A45">
        <v>2018</v>
      </c>
      <c r="B45" t="s">
        <v>10</v>
      </c>
      <c r="C45" t="str">
        <f>B45&amp;"."&amp;A45</f>
        <v>Agustus.2018</v>
      </c>
      <c r="D45">
        <v>-0.21</v>
      </c>
    </row>
    <row r="46" spans="1:4" x14ac:dyDescent="0.25">
      <c r="A46">
        <v>2018</v>
      </c>
      <c r="B46" t="s">
        <v>11</v>
      </c>
      <c r="C46" t="str">
        <f>B46&amp;"."&amp;A46</f>
        <v>September.2018</v>
      </c>
      <c r="D46">
        <v>-0.22</v>
      </c>
    </row>
    <row r="47" spans="1:4" x14ac:dyDescent="0.25">
      <c r="A47">
        <v>2018</v>
      </c>
      <c r="B47" t="s">
        <v>12</v>
      </c>
      <c r="C47" t="str">
        <f>B47&amp;"."&amp;A47</f>
        <v>Oktober.2018</v>
      </c>
      <c r="D47">
        <v>0.48</v>
      </c>
    </row>
    <row r="48" spans="1:4" x14ac:dyDescent="0.25">
      <c r="A48">
        <v>2018</v>
      </c>
      <c r="B48" t="s">
        <v>13</v>
      </c>
      <c r="C48" t="str">
        <f>B48&amp;"."&amp;A48</f>
        <v>November.2018</v>
      </c>
      <c r="D48">
        <v>0.31</v>
      </c>
    </row>
    <row r="49" spans="1:4" x14ac:dyDescent="0.25">
      <c r="A49" s="1">
        <v>2018</v>
      </c>
      <c r="B49" s="1" t="s">
        <v>14</v>
      </c>
      <c r="C49" s="1" t="str">
        <f>B49&amp;"."&amp;A49</f>
        <v>Desember.2018</v>
      </c>
      <c r="D49" s="1">
        <v>0.95</v>
      </c>
    </row>
    <row r="50" spans="1:4" x14ac:dyDescent="0.25">
      <c r="A50" s="1">
        <v>2019</v>
      </c>
      <c r="B50" s="1" t="s">
        <v>3</v>
      </c>
      <c r="C50" s="1" t="str">
        <f>B50&amp;"."&amp;A50</f>
        <v>Januari.2019</v>
      </c>
      <c r="D50" s="1">
        <v>0.76</v>
      </c>
    </row>
    <row r="51" spans="1:4" x14ac:dyDescent="0.25">
      <c r="A51">
        <v>2019</v>
      </c>
      <c r="B51" t="s">
        <v>4</v>
      </c>
      <c r="C51" t="str">
        <f>B51&amp;"."&amp;A51</f>
        <v>Februari.2019</v>
      </c>
      <c r="D51">
        <v>-0.69</v>
      </c>
    </row>
    <row r="52" spans="1:4" x14ac:dyDescent="0.25">
      <c r="A52">
        <v>2019</v>
      </c>
      <c r="B52" t="s">
        <v>5</v>
      </c>
      <c r="C52" t="str">
        <f>B52&amp;"."&amp;A52</f>
        <v>Maret.2019</v>
      </c>
      <c r="D52">
        <v>-0.4</v>
      </c>
    </row>
    <row r="53" spans="1:4" x14ac:dyDescent="0.25">
      <c r="A53">
        <v>2019</v>
      </c>
      <c r="B53" t="s">
        <v>6</v>
      </c>
      <c r="C53" t="str">
        <f>B53&amp;"."&amp;A53</f>
        <v>April.2019</v>
      </c>
      <c r="D53">
        <v>0.67</v>
      </c>
    </row>
    <row r="54" spans="1:4" x14ac:dyDescent="0.25">
      <c r="A54" s="1">
        <v>2019</v>
      </c>
      <c r="B54" s="1" t="s">
        <v>7</v>
      </c>
      <c r="C54" s="1" t="str">
        <f>B54&amp;"."&amp;A54</f>
        <v>Mei.2019</v>
      </c>
      <c r="D54" s="1">
        <v>1.18</v>
      </c>
    </row>
    <row r="55" spans="1:4" x14ac:dyDescent="0.25">
      <c r="A55">
        <v>2019</v>
      </c>
      <c r="B55" t="s">
        <v>8</v>
      </c>
      <c r="C55" t="str">
        <f>B55&amp;"."&amp;A55</f>
        <v>Juni.2019</v>
      </c>
      <c r="D55">
        <v>0.16</v>
      </c>
    </row>
    <row r="56" spans="1:4" x14ac:dyDescent="0.25">
      <c r="A56">
        <v>2019</v>
      </c>
      <c r="B56" t="s">
        <v>9</v>
      </c>
      <c r="C56" t="str">
        <f>B56&amp;"."&amp;A56</f>
        <v>Juli.2019</v>
      </c>
      <c r="D56">
        <v>-0.52</v>
      </c>
    </row>
    <row r="57" spans="1:4" x14ac:dyDescent="0.25">
      <c r="A57">
        <v>2019</v>
      </c>
      <c r="B57" t="s">
        <v>10</v>
      </c>
      <c r="C57" t="str">
        <f>B57&amp;"."&amp;A57</f>
        <v>Agustus.2019</v>
      </c>
      <c r="D57">
        <v>-0.56000000000000005</v>
      </c>
    </row>
    <row r="58" spans="1:4" x14ac:dyDescent="0.25">
      <c r="A58">
        <v>2019</v>
      </c>
      <c r="B58" t="s">
        <v>11</v>
      </c>
      <c r="C58" t="str">
        <f>B58&amp;"."&amp;A58</f>
        <v>September.2019</v>
      </c>
      <c r="D58">
        <v>-0.16</v>
      </c>
    </row>
    <row r="59" spans="1:4" x14ac:dyDescent="0.25">
      <c r="A59">
        <v>2019</v>
      </c>
      <c r="B59" t="s">
        <v>12</v>
      </c>
      <c r="C59" t="str">
        <f>B59&amp;"."&amp;A59</f>
        <v>Oktober.2019</v>
      </c>
      <c r="D59">
        <v>0.24</v>
      </c>
    </row>
    <row r="60" spans="1:4" x14ac:dyDescent="0.25">
      <c r="A60">
        <v>2019</v>
      </c>
      <c r="B60" t="s">
        <v>13</v>
      </c>
      <c r="C60" t="str">
        <f>B60&amp;"."&amp;A60</f>
        <v>November.2019</v>
      </c>
      <c r="D60">
        <v>0.62</v>
      </c>
    </row>
    <row r="61" spans="1:4" x14ac:dyDescent="0.25">
      <c r="A61" s="1">
        <v>2019</v>
      </c>
      <c r="B61" s="1" t="s">
        <v>14</v>
      </c>
      <c r="C61" s="1" t="str">
        <f>B61&amp;"."&amp;A61</f>
        <v>Desember.2019</v>
      </c>
      <c r="D61" s="1">
        <v>0.95</v>
      </c>
    </row>
    <row r="62" spans="1:4" x14ac:dyDescent="0.25">
      <c r="A62">
        <v>2020</v>
      </c>
      <c r="B62" t="s">
        <v>3</v>
      </c>
      <c r="C62" t="str">
        <f>B62&amp;"."&amp;A62</f>
        <v>Januari.2020</v>
      </c>
      <c r="D62">
        <v>0.49</v>
      </c>
    </row>
    <row r="63" spans="1:4" x14ac:dyDescent="0.25">
      <c r="A63">
        <v>2020</v>
      </c>
      <c r="B63" t="s">
        <v>4</v>
      </c>
      <c r="C63" t="str">
        <f>B63&amp;"."&amp;A63</f>
        <v>Februari.2020</v>
      </c>
      <c r="D63">
        <v>-0.08</v>
      </c>
    </row>
    <row r="64" spans="1:4" x14ac:dyDescent="0.25">
      <c r="A64">
        <v>2020</v>
      </c>
      <c r="B64" t="s">
        <v>5</v>
      </c>
      <c r="C64" t="str">
        <f>B64&amp;"."&amp;A64</f>
        <v>Maret.2020</v>
      </c>
      <c r="D64">
        <v>0.09</v>
      </c>
    </row>
    <row r="65" spans="1:4" x14ac:dyDescent="0.25">
      <c r="A65">
        <v>2020</v>
      </c>
      <c r="B65" t="s">
        <v>6</v>
      </c>
      <c r="C65" t="str">
        <f>B65&amp;"."&amp;A65</f>
        <v>April.2020</v>
      </c>
      <c r="D65">
        <v>-0.08</v>
      </c>
    </row>
    <row r="66" spans="1:4" x14ac:dyDescent="0.25">
      <c r="A66">
        <v>2020</v>
      </c>
      <c r="B66" t="s">
        <v>7</v>
      </c>
      <c r="C66" t="str">
        <f>B66&amp;"."&amp;A66</f>
        <v>Mei.2020</v>
      </c>
      <c r="D66">
        <v>-0.34</v>
      </c>
    </row>
    <row r="67" spans="1:4" x14ac:dyDescent="0.25">
      <c r="A67">
        <v>2020</v>
      </c>
      <c r="B67" t="s">
        <v>8</v>
      </c>
      <c r="C67" t="str">
        <f>B67&amp;"."&amp;A67</f>
        <v>Juni.2020</v>
      </c>
      <c r="D67">
        <v>-0.22</v>
      </c>
    </row>
    <row r="68" spans="1:4" x14ac:dyDescent="0.25">
      <c r="A68">
        <v>2020</v>
      </c>
      <c r="B68" t="s">
        <v>9</v>
      </c>
      <c r="C68" t="str">
        <f>B68&amp;"."&amp;A68</f>
        <v>Juli.2020</v>
      </c>
      <c r="D68">
        <v>0.43</v>
      </c>
    </row>
    <row r="69" spans="1:4" x14ac:dyDescent="0.25">
      <c r="A69">
        <v>2020</v>
      </c>
      <c r="B69" t="s">
        <v>10</v>
      </c>
      <c r="C69" t="str">
        <f>B69&amp;"."&amp;A69</f>
        <v>Agustus.2020</v>
      </c>
      <c r="D69">
        <v>-0.12</v>
      </c>
    </row>
    <row r="70" spans="1:4" x14ac:dyDescent="0.25">
      <c r="A70">
        <v>2020</v>
      </c>
      <c r="B70" t="s">
        <v>11</v>
      </c>
      <c r="C70" t="str">
        <f>B70&amp;"."&amp;A70</f>
        <v>September.2020</v>
      </c>
      <c r="D70">
        <v>-0.02</v>
      </c>
    </row>
    <row r="71" spans="1:4" x14ac:dyDescent="0.25">
      <c r="A71">
        <v>2020</v>
      </c>
      <c r="B71" t="s">
        <v>12</v>
      </c>
      <c r="C71" t="str">
        <f>B71&amp;"."&amp;A71</f>
        <v>Oktober.2020</v>
      </c>
      <c r="D71">
        <v>0.14000000000000001</v>
      </c>
    </row>
    <row r="72" spans="1:4" x14ac:dyDescent="0.25">
      <c r="A72">
        <v>2020</v>
      </c>
      <c r="B72" t="s">
        <v>13</v>
      </c>
      <c r="C72" t="str">
        <f>B72&amp;"."&amp;A72</f>
        <v>November.2020</v>
      </c>
      <c r="D72">
        <v>0.01</v>
      </c>
    </row>
    <row r="73" spans="1:4" x14ac:dyDescent="0.25">
      <c r="A73">
        <v>2020</v>
      </c>
      <c r="B73" t="s">
        <v>14</v>
      </c>
      <c r="C73" t="str">
        <f>B73&amp;"."&amp;A73</f>
        <v>Desember.2020</v>
      </c>
      <c r="D73">
        <v>0.34</v>
      </c>
    </row>
    <row r="74" spans="1:4" x14ac:dyDescent="0.25">
      <c r="A74">
        <v>2021</v>
      </c>
      <c r="B74" t="s">
        <v>3</v>
      </c>
      <c r="C74" t="str">
        <f>B74&amp;"."&amp;A74</f>
        <v>Januari.2021</v>
      </c>
      <c r="D74">
        <v>0.1</v>
      </c>
    </row>
    <row r="75" spans="1:4" x14ac:dyDescent="0.25">
      <c r="A75">
        <v>2021</v>
      </c>
      <c r="B75" t="s">
        <v>4</v>
      </c>
      <c r="C75" t="str">
        <f>B75&amp;"."&amp;A75</f>
        <v>Februari.2021</v>
      </c>
      <c r="D75">
        <v>-0.14000000000000001</v>
      </c>
    </row>
    <row r="76" spans="1:4" x14ac:dyDescent="0.25">
      <c r="A76">
        <v>2021</v>
      </c>
      <c r="B76" t="s">
        <v>5</v>
      </c>
      <c r="C76" t="str">
        <f>B76&amp;"."&amp;A76</f>
        <v>Maret.2021</v>
      </c>
      <c r="D76">
        <v>0.19</v>
      </c>
    </row>
    <row r="77" spans="1:4" x14ac:dyDescent="0.25">
      <c r="A77">
        <v>2021</v>
      </c>
      <c r="B77" t="s">
        <v>6</v>
      </c>
      <c r="C77" t="str">
        <f>B77&amp;"."&amp;A77</f>
        <v>April.2021</v>
      </c>
      <c r="D77">
        <v>0.3</v>
      </c>
    </row>
    <row r="78" spans="1:4" x14ac:dyDescent="0.25">
      <c r="A78">
        <v>2021</v>
      </c>
      <c r="B78" t="s">
        <v>7</v>
      </c>
      <c r="C78" t="str">
        <f>B78&amp;"."&amp;A78</f>
        <v>Mei.2021</v>
      </c>
      <c r="D78">
        <v>0.84</v>
      </c>
    </row>
    <row r="79" spans="1:4" x14ac:dyDescent="0.25">
      <c r="A79">
        <v>2021</v>
      </c>
      <c r="B79" t="s">
        <v>8</v>
      </c>
      <c r="C79" t="str">
        <f>B79&amp;"."&amp;A79</f>
        <v>Juni.2021</v>
      </c>
      <c r="D79">
        <v>-0.32</v>
      </c>
    </row>
    <row r="80" spans="1:4" x14ac:dyDescent="0.25">
      <c r="A80">
        <v>2021</v>
      </c>
      <c r="B80" t="s">
        <v>9</v>
      </c>
      <c r="C80" t="str">
        <f>B80&amp;"."&amp;A80</f>
        <v>Juli.2021</v>
      </c>
      <c r="D80">
        <v>0.25</v>
      </c>
    </row>
    <row r="81" spans="1:4" x14ac:dyDescent="0.25">
      <c r="A81">
        <v>2021</v>
      </c>
      <c r="B81" t="s">
        <v>10</v>
      </c>
      <c r="C81" t="str">
        <f>B81&amp;"."&amp;A81</f>
        <v>Agustus.2021</v>
      </c>
      <c r="D81">
        <v>0.02</v>
      </c>
    </row>
    <row r="82" spans="1:4" x14ac:dyDescent="0.25">
      <c r="A82">
        <v>2021</v>
      </c>
      <c r="B82" t="s">
        <v>11</v>
      </c>
      <c r="C82" t="str">
        <f>B82&amp;"."&amp;A82</f>
        <v>September.2021</v>
      </c>
      <c r="D82">
        <v>-0.15</v>
      </c>
    </row>
    <row r="83" spans="1:4" x14ac:dyDescent="0.25">
      <c r="A83">
        <v>2021</v>
      </c>
      <c r="B83" t="s">
        <v>12</v>
      </c>
      <c r="C83" t="str">
        <f>B83&amp;"."&amp;A83</f>
        <v>Oktober.2021</v>
      </c>
      <c r="D83">
        <v>-0.09</v>
      </c>
    </row>
    <row r="84" spans="1:4" x14ac:dyDescent="0.25">
      <c r="A84">
        <v>2021</v>
      </c>
      <c r="B84" t="s">
        <v>13</v>
      </c>
      <c r="C84" t="str">
        <f>B84&amp;"."&amp;A84</f>
        <v>November.2021</v>
      </c>
      <c r="D84">
        <v>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2021-12-21T04:51:44Z</dcterms:created>
  <dcterms:modified xsi:type="dcterms:W3CDTF">2021-12-24T08:51:31Z</dcterms:modified>
</cp:coreProperties>
</file>